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апрель одобрения пока нет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2" i="1"/>
  <c r="N53" i="1"/>
  <c r="N54" i="1"/>
  <c r="N55" i="1"/>
  <c r="N56" i="1"/>
  <c r="N50" i="1"/>
  <c r="N9" i="1"/>
  <c r="N11" i="1"/>
  <c r="N12" i="1"/>
  <c r="N13" i="1"/>
  <c r="N14" i="1"/>
  <c r="N15" i="1"/>
  <c r="N17" i="1"/>
  <c r="N18" i="1"/>
  <c r="N19" i="1"/>
  <c r="N22" i="1"/>
  <c r="N23" i="1"/>
  <c r="N24" i="1"/>
  <c r="N25" i="1"/>
  <c r="N27" i="1"/>
  <c r="N28" i="1"/>
  <c r="N29" i="1"/>
  <c r="N30" i="1"/>
  <c r="N31" i="1"/>
  <c r="N33" i="1"/>
  <c r="N34" i="1"/>
  <c r="N35" i="1"/>
  <c r="N36" i="1"/>
  <c r="N38" i="1"/>
  <c r="N40" i="1"/>
  <c r="N42" i="1"/>
  <c r="N44" i="1"/>
  <c r="N46" i="1"/>
  <c r="N47" i="1"/>
  <c r="N7" i="1"/>
</calcChain>
</file>

<file path=xl/sharedStrings.xml><?xml version="1.0" encoding="utf-8"?>
<sst xmlns="http://schemas.openxmlformats.org/spreadsheetml/2006/main" count="68" uniqueCount="68">
  <si>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</si>
  <si>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</si>
  <si>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</si>
  <si>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</si>
  <si>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</si>
  <si>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</si>
  <si>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</si>
  <si>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</si>
  <si>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</si>
  <si>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</si>
  <si>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</si>
  <si>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</si>
  <si>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</si>
  <si>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© Лаборатория теории вероятностей МЦНМО, 2023   http://ptlab.mccme.ru</t>
  </si>
  <si>
    <t>По состоянию на 1 апреля 2023 г.</t>
  </si>
  <si>
    <t>Городские округа</t>
  </si>
  <si>
    <t>Муниципальные районы</t>
  </si>
  <si>
    <t>Городские населённые пункты Тамбовской области</t>
  </si>
  <si>
    <t>D12-68</t>
  </si>
  <si>
    <t>Бондарский район</t>
  </si>
  <si>
    <t>с. Бондари</t>
  </si>
  <si>
    <t>Гавриловский район</t>
  </si>
  <si>
    <t>с. Гавриловка 2-я</t>
  </si>
  <si>
    <t>Жердевский район</t>
  </si>
  <si>
    <t>г. Жердевка</t>
  </si>
  <si>
    <t>Знаменский район</t>
  </si>
  <si>
    <t>пгт Знаменка</t>
  </si>
  <si>
    <t>Инжавинский район</t>
  </si>
  <si>
    <t>пгт Инжавино</t>
  </si>
  <si>
    <t>г. Кирсанов</t>
  </si>
  <si>
    <t>г. Мичуринск</t>
  </si>
  <si>
    <t>Мордовский район</t>
  </si>
  <si>
    <t>пгт Мордово</t>
  </si>
  <si>
    <t>г. Моршанск</t>
  </si>
  <si>
    <t>Мучкапский район</t>
  </si>
  <si>
    <t>пгт Мучкапский</t>
  </si>
  <si>
    <t>Никифоровский район</t>
  </si>
  <si>
    <t>Первомайский район</t>
  </si>
  <si>
    <t>пгт Первомайский</t>
  </si>
  <si>
    <t>Петровский район</t>
  </si>
  <si>
    <t>с. Петровское</t>
  </si>
  <si>
    <t>Пичаевский район</t>
  </si>
  <si>
    <t>с. Пичаево</t>
  </si>
  <si>
    <t>г. Рассказово</t>
  </si>
  <si>
    <t>Ржаксинский район</t>
  </si>
  <si>
    <t>пгт Ржакса</t>
  </si>
  <si>
    <t>Сампурский район</t>
  </si>
  <si>
    <t>Сосновский район</t>
  </si>
  <si>
    <t>пгт Сосновка</t>
  </si>
  <si>
    <t>Староюрьевский район</t>
  </si>
  <si>
    <t>с. Староюрьево</t>
  </si>
  <si>
    <t>Токарёвский район</t>
  </si>
  <si>
    <t>пгт Токарёвка</t>
  </si>
  <si>
    <t>г. Уварово</t>
  </si>
  <si>
    <t>Умётский район</t>
  </si>
  <si>
    <t>пгт Умёт</t>
  </si>
  <si>
    <t>г. Котовск</t>
  </si>
  <si>
    <t>г. Тамбов</t>
  </si>
  <si>
    <t>пгт Новая Ляда</t>
  </si>
  <si>
    <t>пгт Новопокровка</t>
  </si>
  <si>
    <t>Кирсановский район (без г. Кирсанов)</t>
  </si>
  <si>
    <t>Мичуринский район (без г. Мичуринск)</t>
  </si>
  <si>
    <t>Моршанский район (без г. Моршанск)</t>
  </si>
  <si>
    <t>Рассказовский район (без г. Рассказово)</t>
  </si>
  <si>
    <t>Тамбовский район (без г. Тамбов)</t>
  </si>
  <si>
    <t>Уваровский район (без г. Уварово)</t>
  </si>
  <si>
    <t>пгт Дмитриевка (центр)</t>
  </si>
  <si>
    <t>пос. Сатинка (центр)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</si>
</sst>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7F3B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3" fillId="0" borderId="2" xfId="0" applyFont="1" applyBorder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4" fontId="6" fillId="0" borderId="0" xfId="0" applyNumberFormat="1" applyFont="1"/>
    <xf numFmtId="4" fontId="0" fillId="0" borderId="0" xfId="0" applyNumberFormat="1" applyFont="1"/>
    <xf numFmtId="4" fontId="3" fillId="0" borderId="0" xfId="0" applyNumberFormat="1" applyFont="1"/>
    <xf numFmtId="0" fontId="2" fillId="0" borderId="0" xfId="1" applyBorder="1" applyAlignment="1">
      <alignment horizontal="center" vertical="center" textRotation="90"/>
    </xf>
    <xf numFmtId="0" fontId="5" fillId="0" borderId="2" xfId="0" applyFont="1" applyBorder="1"/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7F3B2"/>
      <color rgb="FF83A0FD"/>
      <color rgb="FFEB9CFE"/>
      <color rgb="FF9DDBFD"/>
      <color rgb="FF6067F6"/>
      <color rgb="FFB66FE7"/>
      <color rgb="FFFCD49E"/>
      <color rgb="FFFF9C65"/>
      <color rgb="FFC9C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7"/>
  <sheetViews>
    <sheetView tabSelected="1" topLeftCell="A22" zoomScale="70" zoomScaleNormal="70" workbookViewId="0">
      <selection activeCell="C43" sqref="C43"/>
    </sheetView>
  </sheetViews>
  <sheetFormatPr defaultRowHeight="14.4" x14ac:dyDescent="0.3"/>
  <cols>
    <col min="2" max="2" width="11.44140625" bestFit="1" customWidth="1"/>
    <col min="3" max="3" width="42.77734375" bestFit="1" customWidth="1"/>
    <col min="4" max="14" width="17.33203125" customWidth="1"/>
  </cols>
  <sheetData>
    <row r="1" spans="1:25" x14ac:dyDescent="0.3">
      <c r="A1" s="1"/>
    </row>
    <row r="2" spans="1:25" ht="19.8" customHeight="1" x14ac:dyDescent="0.3">
      <c r="C2" s="5" t="s">
        <v>18</v>
      </c>
      <c r="D2" s="5" t="s">
        <v>17</v>
      </c>
      <c r="I2" s="8"/>
      <c r="M2" s="3" t="s">
        <v>14</v>
      </c>
      <c r="O2" s="3"/>
    </row>
    <row r="3" spans="1:25" ht="24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6" t="s">
        <v>13</v>
      </c>
      <c r="C4" s="27" t="s">
        <v>0</v>
      </c>
      <c r="D4" s="27" t="s">
        <v>3</v>
      </c>
      <c r="E4" s="27"/>
      <c r="F4" s="27"/>
      <c r="G4" s="27"/>
      <c r="H4" s="27"/>
      <c r="I4" s="27"/>
      <c r="J4" s="27"/>
      <c r="K4" s="27"/>
      <c r="L4" s="27"/>
      <c r="M4" s="27" t="s">
        <v>1</v>
      </c>
      <c r="N4" s="27" t="s">
        <v>2</v>
      </c>
      <c r="O4" s="3"/>
    </row>
    <row r="5" spans="1:25" ht="76.2" customHeight="1" x14ac:dyDescent="0.3">
      <c r="A5" s="26"/>
      <c r="B5" s="9"/>
      <c r="C5" s="27"/>
      <c r="D5" s="28" t="s">
        <v>4</v>
      </c>
      <c r="E5" s="28" t="s">
        <v>5</v>
      </c>
      <c r="F5" s="28" t="s">
        <v>6</v>
      </c>
      <c r="G5" s="28" t="s">
        <v>7</v>
      </c>
      <c r="H5" s="28" t="s">
        <v>8</v>
      </c>
      <c r="I5" s="28" t="s">
        <v>9</v>
      </c>
      <c r="J5" s="28" t="s">
        <v>10</v>
      </c>
      <c r="K5" s="28" t="s">
        <v>11</v>
      </c>
      <c r="L5" s="28" t="s">
        <v>12</v>
      </c>
      <c r="M5" s="27"/>
      <c r="N5" s="27"/>
    </row>
    <row r="6" spans="1:25" ht="15.6" customHeight="1" x14ac:dyDescent="0.3">
      <c r="A6" s="26"/>
      <c r="B6" s="9"/>
      <c r="C6" s="29" t="s">
        <v>16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4" customFormat="1" ht="15.6" x14ac:dyDescent="0.3">
      <c r="A7" s="26"/>
      <c r="C7" s="25" t="s">
        <v>19</v>
      </c>
      <c r="D7" s="12">
        <v>8624</v>
      </c>
      <c r="E7" s="12"/>
      <c r="F7" s="12"/>
      <c r="G7" s="12"/>
      <c r="H7" s="12"/>
      <c r="I7" s="12"/>
      <c r="J7" s="12"/>
      <c r="K7" s="12"/>
      <c r="L7" s="12"/>
      <c r="M7" s="11">
        <v>1253.42</v>
      </c>
      <c r="N7" s="11">
        <f>D7/M7</f>
        <v>6.8803752931978108</v>
      </c>
    </row>
    <row r="8" spans="1:25" ht="15.6" x14ac:dyDescent="0.3">
      <c r="A8" s="26"/>
      <c r="B8" s="14"/>
      <c r="C8" s="7" t="s">
        <v>20</v>
      </c>
      <c r="D8" s="13">
        <v>3801</v>
      </c>
      <c r="E8" s="13">
        <v>1699</v>
      </c>
      <c r="F8" s="13">
        <v>2102</v>
      </c>
      <c r="G8" s="13">
        <v>794</v>
      </c>
      <c r="H8" s="13">
        <v>57</v>
      </c>
      <c r="I8" s="13">
        <v>1551</v>
      </c>
      <c r="J8" s="13">
        <v>2265</v>
      </c>
      <c r="K8" s="13">
        <v>220</v>
      </c>
      <c r="L8" s="13">
        <v>1102</v>
      </c>
      <c r="M8" s="10"/>
      <c r="N8" s="10"/>
    </row>
    <row r="9" spans="1:25" s="14" customFormat="1" ht="15.6" x14ac:dyDescent="0.3">
      <c r="A9" s="26"/>
      <c r="C9" s="25" t="s">
        <v>21</v>
      </c>
      <c r="D9" s="12">
        <v>9644</v>
      </c>
      <c r="E9" s="12"/>
      <c r="F9" s="12"/>
      <c r="G9" s="12"/>
      <c r="H9" s="12"/>
      <c r="I9" s="12"/>
      <c r="J9" s="12"/>
      <c r="K9" s="12"/>
      <c r="L9" s="12"/>
      <c r="M9" s="11">
        <v>995.37</v>
      </c>
      <c r="N9" s="11">
        <f t="shared" ref="N8:N56" si="0">D9/M9</f>
        <v>9.6888594191104822</v>
      </c>
    </row>
    <row r="10" spans="1:25" ht="15.6" x14ac:dyDescent="0.3">
      <c r="A10" s="26"/>
      <c r="B10" s="14"/>
      <c r="C10" s="7" t="s">
        <v>22</v>
      </c>
      <c r="D10" s="13">
        <v>2783</v>
      </c>
      <c r="E10" s="13">
        <v>1244</v>
      </c>
      <c r="F10" s="13">
        <v>1539</v>
      </c>
      <c r="G10" s="13">
        <v>582</v>
      </c>
      <c r="H10" s="13">
        <v>42</v>
      </c>
      <c r="I10" s="13">
        <v>1135</v>
      </c>
      <c r="J10" s="13">
        <v>1659</v>
      </c>
      <c r="K10" s="13">
        <v>161</v>
      </c>
      <c r="L10" s="13">
        <v>807</v>
      </c>
      <c r="M10" s="10"/>
      <c r="N10" s="10"/>
    </row>
    <row r="11" spans="1:25" s="14" customFormat="1" ht="15.6" x14ac:dyDescent="0.3">
      <c r="A11" s="26"/>
      <c r="C11" s="25" t="s">
        <v>23</v>
      </c>
      <c r="D11" s="12">
        <v>26145</v>
      </c>
      <c r="E11" s="12">
        <v>11684</v>
      </c>
      <c r="F11" s="12">
        <v>14461</v>
      </c>
      <c r="G11" s="12">
        <v>5464</v>
      </c>
      <c r="H11" s="12">
        <v>392</v>
      </c>
      <c r="I11" s="12">
        <v>10667</v>
      </c>
      <c r="J11" s="12">
        <v>15582</v>
      </c>
      <c r="K11" s="12">
        <v>1516</v>
      </c>
      <c r="L11" s="12">
        <v>7582</v>
      </c>
      <c r="M11" s="11">
        <v>1397.04</v>
      </c>
      <c r="N11" s="11">
        <f t="shared" si="0"/>
        <v>18.714567943652295</v>
      </c>
    </row>
    <row r="12" spans="1:25" s="14" customFormat="1" ht="15.6" x14ac:dyDescent="0.3">
      <c r="A12" s="26"/>
      <c r="C12" s="7" t="s">
        <v>24</v>
      </c>
      <c r="D12" s="13">
        <v>13964</v>
      </c>
      <c r="E12" s="13">
        <v>6241</v>
      </c>
      <c r="F12" s="13">
        <v>7723</v>
      </c>
      <c r="G12" s="13">
        <v>2918</v>
      </c>
      <c r="H12" s="13">
        <v>209</v>
      </c>
      <c r="I12" s="13">
        <v>5697</v>
      </c>
      <c r="J12" s="13">
        <v>8323</v>
      </c>
      <c r="K12" s="13">
        <v>810</v>
      </c>
      <c r="L12" s="13">
        <v>4050</v>
      </c>
      <c r="M12" s="10">
        <v>16.98</v>
      </c>
      <c r="N12" s="10">
        <f t="shared" si="0"/>
        <v>822.37926972909304</v>
      </c>
    </row>
    <row r="13" spans="1:25" s="14" customFormat="1" ht="15.6" x14ac:dyDescent="0.3">
      <c r="A13" s="26"/>
      <c r="C13" s="25" t="s">
        <v>25</v>
      </c>
      <c r="D13" s="12">
        <v>14476</v>
      </c>
      <c r="E13" s="12"/>
      <c r="F13" s="12"/>
      <c r="G13" s="12"/>
      <c r="H13" s="12"/>
      <c r="I13" s="12"/>
      <c r="J13" s="12"/>
      <c r="K13" s="12"/>
      <c r="L13" s="12"/>
      <c r="M13" s="11">
        <v>1102.4000000000001</v>
      </c>
      <c r="N13" s="11">
        <f t="shared" si="0"/>
        <v>13.131349782293178</v>
      </c>
    </row>
    <row r="14" spans="1:25" s="14" customFormat="1" ht="15.6" x14ac:dyDescent="0.3">
      <c r="A14" s="26"/>
      <c r="C14" s="7" t="s">
        <v>26</v>
      </c>
      <c r="D14" s="13">
        <v>5525</v>
      </c>
      <c r="E14" s="13"/>
      <c r="F14" s="13"/>
      <c r="G14" s="13"/>
      <c r="H14" s="13"/>
      <c r="I14" s="13"/>
      <c r="J14" s="13"/>
      <c r="K14" s="13"/>
      <c r="L14" s="13"/>
      <c r="M14" s="10">
        <v>84.16</v>
      </c>
      <c r="N14" s="10">
        <f t="shared" si="0"/>
        <v>65.648764258555133</v>
      </c>
    </row>
    <row r="15" spans="1:25" s="14" customFormat="1" ht="15.6" x14ac:dyDescent="0.3">
      <c r="A15" s="26"/>
      <c r="C15" s="25" t="s">
        <v>27</v>
      </c>
      <c r="D15" s="12">
        <v>17793</v>
      </c>
      <c r="E15" s="12"/>
      <c r="F15" s="12"/>
      <c r="G15" s="12"/>
      <c r="H15" s="12"/>
      <c r="I15" s="12"/>
      <c r="J15" s="12"/>
      <c r="K15" s="12"/>
      <c r="L15" s="12"/>
      <c r="M15" s="11">
        <v>1835.38</v>
      </c>
      <c r="N15" s="11">
        <f t="shared" si="0"/>
        <v>9.6944501955998206</v>
      </c>
    </row>
    <row r="16" spans="1:25" s="14" customFormat="1" ht="15.6" x14ac:dyDescent="0.3">
      <c r="A16" s="26"/>
      <c r="C16" s="7" t="s">
        <v>28</v>
      </c>
      <c r="D16" s="13">
        <v>8051</v>
      </c>
      <c r="E16" s="13">
        <v>3598</v>
      </c>
      <c r="F16" s="13">
        <v>4453</v>
      </c>
      <c r="G16" s="13">
        <v>1683</v>
      </c>
      <c r="H16" s="13">
        <v>121</v>
      </c>
      <c r="I16" s="13">
        <v>3285</v>
      </c>
      <c r="J16" s="13">
        <v>4798</v>
      </c>
      <c r="K16" s="13">
        <v>467</v>
      </c>
      <c r="L16" s="13">
        <v>2335</v>
      </c>
      <c r="M16" s="10"/>
      <c r="N16" s="10"/>
    </row>
    <row r="17" spans="1:18" s="14" customFormat="1" ht="15.6" x14ac:dyDescent="0.3">
      <c r="A17" s="26"/>
      <c r="C17" s="25" t="s">
        <v>60</v>
      </c>
      <c r="D17" s="12">
        <v>18540</v>
      </c>
      <c r="E17" s="12">
        <v>8286</v>
      </c>
      <c r="F17" s="12">
        <v>10254</v>
      </c>
      <c r="G17" s="12">
        <v>3875</v>
      </c>
      <c r="H17" s="12">
        <v>278</v>
      </c>
      <c r="I17" s="12">
        <v>7564</v>
      </c>
      <c r="J17" s="12">
        <v>11050</v>
      </c>
      <c r="K17" s="12">
        <v>1075</v>
      </c>
      <c r="L17" s="12">
        <v>5377</v>
      </c>
      <c r="M17" s="11">
        <v>1308.1099999999999</v>
      </c>
      <c r="N17" s="11">
        <f t="shared" si="0"/>
        <v>14.173119997553723</v>
      </c>
    </row>
    <row r="18" spans="1:18" s="14" customFormat="1" ht="15.6" x14ac:dyDescent="0.3">
      <c r="A18" s="26"/>
      <c r="C18" s="25" t="s">
        <v>61</v>
      </c>
      <c r="D18" s="12">
        <v>31308</v>
      </c>
      <c r="E18" s="12">
        <v>13992</v>
      </c>
      <c r="F18" s="12">
        <v>17316</v>
      </c>
      <c r="G18" s="12">
        <v>6543</v>
      </c>
      <c r="H18" s="12">
        <v>470</v>
      </c>
      <c r="I18" s="12">
        <v>12774</v>
      </c>
      <c r="J18" s="12">
        <v>18660</v>
      </c>
      <c r="K18" s="12">
        <v>1816</v>
      </c>
      <c r="L18" s="12">
        <v>9079</v>
      </c>
      <c r="M18" s="11">
        <v>1655.21</v>
      </c>
      <c r="N18" s="11">
        <f t="shared" si="0"/>
        <v>18.914820475951693</v>
      </c>
    </row>
    <row r="19" spans="1:18" s="14" customFormat="1" ht="15.6" x14ac:dyDescent="0.3">
      <c r="A19" s="26"/>
      <c r="C19" s="25" t="s">
        <v>31</v>
      </c>
      <c r="D19" s="12">
        <v>13933</v>
      </c>
      <c r="E19" s="12"/>
      <c r="F19" s="12"/>
      <c r="G19" s="12"/>
      <c r="H19" s="12"/>
      <c r="I19" s="12"/>
      <c r="J19" s="12"/>
      <c r="K19" s="12"/>
      <c r="L19" s="12"/>
      <c r="M19" s="11">
        <v>1455.37</v>
      </c>
      <c r="N19" s="11">
        <f t="shared" si="0"/>
        <v>9.5735105162261149</v>
      </c>
    </row>
    <row r="20" spans="1:18" s="14" customFormat="1" ht="15.6" x14ac:dyDescent="0.3">
      <c r="A20" s="26"/>
      <c r="C20" s="7" t="s">
        <v>32</v>
      </c>
      <c r="D20" s="13">
        <v>5747</v>
      </c>
      <c r="E20" s="13">
        <v>2568</v>
      </c>
      <c r="F20" s="13">
        <v>3179</v>
      </c>
      <c r="G20" s="13">
        <v>1201</v>
      </c>
      <c r="H20" s="13">
        <v>86</v>
      </c>
      <c r="I20" s="13">
        <v>2345</v>
      </c>
      <c r="J20" s="13">
        <v>3425</v>
      </c>
      <c r="K20" s="13">
        <v>333</v>
      </c>
      <c r="L20" s="13">
        <v>1667</v>
      </c>
      <c r="M20" s="10"/>
      <c r="N20" s="10"/>
    </row>
    <row r="21" spans="1:18" s="14" customFormat="1" ht="15.6" x14ac:dyDescent="0.3">
      <c r="A21" s="26"/>
      <c r="B21" s="17"/>
      <c r="C21" s="7" t="s">
        <v>59</v>
      </c>
      <c r="D21" s="13">
        <v>1643</v>
      </c>
      <c r="E21" s="13">
        <v>734</v>
      </c>
      <c r="F21" s="13">
        <v>909</v>
      </c>
      <c r="G21" s="13">
        <v>343</v>
      </c>
      <c r="H21" s="13">
        <v>25</v>
      </c>
      <c r="I21" s="13">
        <v>670</v>
      </c>
      <c r="J21" s="13">
        <v>979</v>
      </c>
      <c r="K21" s="13">
        <v>95</v>
      </c>
      <c r="L21" s="13">
        <v>476</v>
      </c>
      <c r="M21" s="10"/>
      <c r="N21" s="10"/>
    </row>
    <row r="22" spans="1:18" s="14" customFormat="1" ht="15.6" x14ac:dyDescent="0.3">
      <c r="A22" s="26"/>
      <c r="C22" s="25" t="s">
        <v>62</v>
      </c>
      <c r="D22" s="12">
        <v>28351</v>
      </c>
      <c r="E22" s="12">
        <v>12670</v>
      </c>
      <c r="F22" s="12">
        <v>15681</v>
      </c>
      <c r="G22" s="12">
        <v>5925</v>
      </c>
      <c r="H22" s="12">
        <v>425</v>
      </c>
      <c r="I22" s="12">
        <v>11567</v>
      </c>
      <c r="J22" s="12">
        <v>16897</v>
      </c>
      <c r="K22" s="12">
        <v>1644</v>
      </c>
      <c r="L22" s="12">
        <v>8222</v>
      </c>
      <c r="M22" s="11">
        <v>2880.44</v>
      </c>
      <c r="N22" s="11">
        <f t="shared" si="0"/>
        <v>9.8425934926608427</v>
      </c>
    </row>
    <row r="23" spans="1:18" s="14" customFormat="1" ht="15.6" x14ac:dyDescent="0.3">
      <c r="A23" s="26"/>
      <c r="C23" s="25" t="s">
        <v>34</v>
      </c>
      <c r="D23" s="12">
        <v>11232</v>
      </c>
      <c r="E23" s="12"/>
      <c r="F23" s="12"/>
      <c r="G23" s="12"/>
      <c r="H23" s="12"/>
      <c r="I23" s="12"/>
      <c r="J23" s="12"/>
      <c r="K23" s="12"/>
      <c r="L23" s="12"/>
      <c r="M23" s="11">
        <v>1180.98</v>
      </c>
      <c r="N23" s="11">
        <f t="shared" si="0"/>
        <v>9.5107453132144482</v>
      </c>
    </row>
    <row r="24" spans="1:18" s="14" customFormat="1" ht="15.6" x14ac:dyDescent="0.3">
      <c r="A24" s="26"/>
      <c r="C24" s="7" t="s">
        <v>35</v>
      </c>
      <c r="D24" s="13">
        <v>6226</v>
      </c>
      <c r="E24" s="13">
        <v>2782</v>
      </c>
      <c r="F24" s="13">
        <v>3444</v>
      </c>
      <c r="G24" s="13">
        <v>1301</v>
      </c>
      <c r="H24" s="13">
        <v>93</v>
      </c>
      <c r="I24" s="13">
        <v>2540</v>
      </c>
      <c r="J24" s="13">
        <v>3711</v>
      </c>
      <c r="K24" s="13">
        <v>361</v>
      </c>
      <c r="L24" s="13">
        <v>1806</v>
      </c>
      <c r="M24" s="10">
        <v>111.03</v>
      </c>
      <c r="N24" s="10">
        <f t="shared" si="0"/>
        <v>56.074934702332705</v>
      </c>
      <c r="P24" s="17"/>
      <c r="Q24" s="17"/>
      <c r="R24" s="17"/>
    </row>
    <row r="25" spans="1:18" s="14" customFormat="1" ht="15.6" x14ac:dyDescent="0.3">
      <c r="A25" s="26"/>
      <c r="C25" s="25" t="s">
        <v>36</v>
      </c>
      <c r="D25" s="12">
        <v>16175</v>
      </c>
      <c r="E25" s="12">
        <v>7229</v>
      </c>
      <c r="F25" s="12">
        <v>8946</v>
      </c>
      <c r="G25" s="12">
        <v>3381</v>
      </c>
      <c r="H25" s="12">
        <v>243</v>
      </c>
      <c r="I25" s="12">
        <v>6599</v>
      </c>
      <c r="J25" s="12">
        <v>9640</v>
      </c>
      <c r="K25" s="12">
        <v>938</v>
      </c>
      <c r="L25" s="12">
        <v>4691</v>
      </c>
      <c r="M25" s="11">
        <v>1191.49</v>
      </c>
      <c r="N25" s="11">
        <f t="shared" si="0"/>
        <v>13.575439156014738</v>
      </c>
    </row>
    <row r="26" spans="1:18" s="14" customFormat="1" ht="15.6" x14ac:dyDescent="0.3">
      <c r="A26" s="26"/>
      <c r="C26" s="7" t="s">
        <v>66</v>
      </c>
      <c r="D26" s="13">
        <v>6888</v>
      </c>
      <c r="E26" s="13"/>
      <c r="F26" s="13"/>
      <c r="G26" s="13"/>
      <c r="H26" s="13"/>
      <c r="I26" s="13"/>
      <c r="J26" s="13"/>
      <c r="K26" s="13"/>
      <c r="L26" s="13"/>
      <c r="M26" s="10"/>
      <c r="N26" s="10"/>
      <c r="O26" s="17"/>
      <c r="P26" s="17"/>
      <c r="Q26" s="17"/>
      <c r="R26" s="17"/>
    </row>
    <row r="27" spans="1:18" s="14" customFormat="1" ht="15.6" x14ac:dyDescent="0.3">
      <c r="A27" s="26"/>
      <c r="C27" s="25" t="s">
        <v>37</v>
      </c>
      <c r="D27" s="12">
        <v>24319</v>
      </c>
      <c r="E27" s="12"/>
      <c r="F27" s="12"/>
      <c r="G27" s="12"/>
      <c r="H27" s="12"/>
      <c r="I27" s="12"/>
      <c r="J27" s="12"/>
      <c r="K27" s="12"/>
      <c r="L27" s="12"/>
      <c r="M27" s="11">
        <v>940.71</v>
      </c>
      <c r="N27" s="11">
        <f t="shared" si="0"/>
        <v>25.851750273729415</v>
      </c>
    </row>
    <row r="28" spans="1:18" s="14" customFormat="1" ht="15.6" x14ac:dyDescent="0.3">
      <c r="A28" s="26"/>
      <c r="C28" s="7" t="s">
        <v>38</v>
      </c>
      <c r="D28" s="13">
        <v>10674</v>
      </c>
      <c r="E28" s="13"/>
      <c r="F28" s="13"/>
      <c r="G28" s="13"/>
      <c r="H28" s="13"/>
      <c r="I28" s="13"/>
      <c r="J28" s="13"/>
      <c r="K28" s="13"/>
      <c r="L28" s="13"/>
      <c r="M28" s="10">
        <v>67.400000000000006</v>
      </c>
      <c r="N28" s="10">
        <f t="shared" si="0"/>
        <v>158.36795252225517</v>
      </c>
      <c r="R28" s="17"/>
    </row>
    <row r="29" spans="1:18" s="14" customFormat="1" ht="15.6" x14ac:dyDescent="0.3">
      <c r="A29" s="26"/>
      <c r="C29" s="25" t="s">
        <v>39</v>
      </c>
      <c r="D29" s="12">
        <v>14162</v>
      </c>
      <c r="E29" s="12"/>
      <c r="F29" s="12"/>
      <c r="G29" s="12"/>
      <c r="H29" s="12"/>
      <c r="I29" s="12"/>
      <c r="J29" s="12"/>
      <c r="K29" s="12"/>
      <c r="L29" s="12"/>
      <c r="M29" s="11">
        <v>1779.22</v>
      </c>
      <c r="N29" s="11">
        <f t="shared" si="0"/>
        <v>7.9596677195625052</v>
      </c>
    </row>
    <row r="30" spans="1:18" s="14" customFormat="1" ht="15.6" x14ac:dyDescent="0.3">
      <c r="A30" s="26"/>
      <c r="C30" s="7" t="s">
        <v>40</v>
      </c>
      <c r="D30" s="13">
        <v>5271</v>
      </c>
      <c r="E30" s="13"/>
      <c r="F30" s="13"/>
      <c r="G30" s="13"/>
      <c r="H30" s="13"/>
      <c r="I30" s="13"/>
      <c r="J30" s="13"/>
      <c r="K30" s="13"/>
      <c r="L30" s="13"/>
      <c r="M30" s="10">
        <v>4.3</v>
      </c>
      <c r="N30" s="10">
        <f t="shared" si="0"/>
        <v>1225.8139534883721</v>
      </c>
    </row>
    <row r="31" spans="1:18" s="14" customFormat="1" ht="15.6" x14ac:dyDescent="0.3">
      <c r="A31" s="26"/>
      <c r="C31" s="25" t="s">
        <v>41</v>
      </c>
      <c r="D31" s="12">
        <v>11039</v>
      </c>
      <c r="E31" s="12"/>
      <c r="F31" s="12"/>
      <c r="G31" s="12"/>
      <c r="H31" s="12"/>
      <c r="I31" s="12"/>
      <c r="J31" s="12"/>
      <c r="K31" s="12"/>
      <c r="L31" s="12"/>
      <c r="M31" s="11">
        <v>1294.43</v>
      </c>
      <c r="N31" s="11">
        <f t="shared" si="0"/>
        <v>8.5280779957201229</v>
      </c>
    </row>
    <row r="32" spans="1:18" s="14" customFormat="1" ht="15.6" x14ac:dyDescent="0.3">
      <c r="A32" s="26"/>
      <c r="C32" s="7" t="s">
        <v>42</v>
      </c>
      <c r="D32" s="13">
        <v>3101</v>
      </c>
      <c r="E32" s="13">
        <v>1386</v>
      </c>
      <c r="F32" s="13">
        <v>1715</v>
      </c>
      <c r="G32" s="13">
        <v>648</v>
      </c>
      <c r="H32" s="13">
        <v>47</v>
      </c>
      <c r="I32" s="13">
        <v>1265</v>
      </c>
      <c r="J32" s="13">
        <v>1848</v>
      </c>
      <c r="K32" s="13">
        <v>180</v>
      </c>
      <c r="L32" s="13">
        <v>899</v>
      </c>
      <c r="M32" s="10"/>
      <c r="N32" s="10"/>
    </row>
    <row r="33" spans="1:18" s="14" customFormat="1" ht="15.6" x14ac:dyDescent="0.3">
      <c r="A33" s="26"/>
      <c r="C33" s="25" t="s">
        <v>63</v>
      </c>
      <c r="D33" s="12">
        <v>20095</v>
      </c>
      <c r="E33" s="12">
        <v>8980</v>
      </c>
      <c r="F33" s="12">
        <v>11115</v>
      </c>
      <c r="G33" s="12">
        <v>4200</v>
      </c>
      <c r="H33" s="12">
        <v>301</v>
      </c>
      <c r="I33" s="12">
        <v>8199</v>
      </c>
      <c r="J33" s="12">
        <v>11977</v>
      </c>
      <c r="K33" s="12">
        <v>1166</v>
      </c>
      <c r="L33" s="12">
        <v>5828</v>
      </c>
      <c r="M33" s="11">
        <v>1797.59</v>
      </c>
      <c r="N33" s="11">
        <f t="shared" si="0"/>
        <v>11.178856135158741</v>
      </c>
    </row>
    <row r="34" spans="1:18" s="14" customFormat="1" ht="15.6" x14ac:dyDescent="0.3">
      <c r="A34" s="26"/>
      <c r="C34" s="25" t="s">
        <v>44</v>
      </c>
      <c r="D34" s="12">
        <v>14569</v>
      </c>
      <c r="E34" s="12"/>
      <c r="F34" s="12"/>
      <c r="G34" s="12"/>
      <c r="H34" s="12"/>
      <c r="I34" s="12"/>
      <c r="J34" s="12"/>
      <c r="K34" s="12"/>
      <c r="L34" s="12"/>
      <c r="M34" s="11">
        <v>1415.03</v>
      </c>
      <c r="N34" s="11">
        <f t="shared" si="0"/>
        <v>10.295894786682968</v>
      </c>
    </row>
    <row r="35" spans="1:18" s="14" customFormat="1" ht="15.6" x14ac:dyDescent="0.3">
      <c r="A35" s="26"/>
      <c r="C35" s="7" t="s">
        <v>45</v>
      </c>
      <c r="D35" s="13">
        <v>4194</v>
      </c>
      <c r="E35" s="13">
        <v>1874</v>
      </c>
      <c r="F35" s="13">
        <v>2320</v>
      </c>
      <c r="G35" s="13">
        <v>877</v>
      </c>
      <c r="H35" s="13">
        <v>63</v>
      </c>
      <c r="I35" s="13">
        <v>1711</v>
      </c>
      <c r="J35" s="13">
        <v>2500</v>
      </c>
      <c r="K35" s="13">
        <v>243</v>
      </c>
      <c r="L35" s="13">
        <v>1216</v>
      </c>
      <c r="M35" s="10">
        <v>9.25</v>
      </c>
      <c r="N35" s="10">
        <f t="shared" si="0"/>
        <v>453.40540540540542</v>
      </c>
    </row>
    <row r="36" spans="1:18" s="14" customFormat="1" ht="15.6" x14ac:dyDescent="0.3">
      <c r="A36" s="26"/>
      <c r="C36" s="25" t="s">
        <v>46</v>
      </c>
      <c r="D36" s="12">
        <v>12093</v>
      </c>
      <c r="E36" s="12"/>
      <c r="F36" s="12"/>
      <c r="G36" s="12"/>
      <c r="H36" s="12"/>
      <c r="I36" s="12"/>
      <c r="J36" s="12"/>
      <c r="K36" s="12"/>
      <c r="L36" s="12"/>
      <c r="M36" s="11">
        <v>1007.98</v>
      </c>
      <c r="N36" s="11">
        <f t="shared" si="0"/>
        <v>11.99726185043354</v>
      </c>
    </row>
    <row r="37" spans="1:18" s="14" customFormat="1" ht="15.6" x14ac:dyDescent="0.3">
      <c r="A37" s="26"/>
      <c r="C37" s="7" t="s">
        <v>67</v>
      </c>
      <c r="D37" s="13">
        <v>3313</v>
      </c>
      <c r="E37" s="13">
        <v>1481</v>
      </c>
      <c r="F37" s="13">
        <v>1832</v>
      </c>
      <c r="G37" s="13">
        <v>692</v>
      </c>
      <c r="H37" s="13">
        <v>50</v>
      </c>
      <c r="I37" s="13">
        <v>1352</v>
      </c>
      <c r="J37" s="13">
        <v>1975</v>
      </c>
      <c r="K37" s="13">
        <v>192</v>
      </c>
      <c r="L37" s="13">
        <v>961</v>
      </c>
      <c r="M37" s="10"/>
      <c r="N37" s="10"/>
      <c r="O37" s="17"/>
    </row>
    <row r="38" spans="1:18" s="14" customFormat="1" ht="15.6" x14ac:dyDescent="0.3">
      <c r="A38" s="26"/>
      <c r="C38" s="25" t="s">
        <v>47</v>
      </c>
      <c r="D38" s="12">
        <v>25261</v>
      </c>
      <c r="E38" s="12"/>
      <c r="F38" s="12"/>
      <c r="G38" s="12"/>
      <c r="H38" s="12"/>
      <c r="I38" s="12"/>
      <c r="J38" s="12"/>
      <c r="K38" s="12"/>
      <c r="L38" s="12"/>
      <c r="M38" s="11">
        <v>2382.09</v>
      </c>
      <c r="N38" s="11">
        <f t="shared" si="0"/>
        <v>10.604553144507554</v>
      </c>
    </row>
    <row r="39" spans="1:18" s="14" customFormat="1" ht="15.6" x14ac:dyDescent="0.3">
      <c r="A39" s="26"/>
      <c r="C39" s="7" t="s">
        <v>48</v>
      </c>
      <c r="D39" s="13">
        <v>7517</v>
      </c>
      <c r="E39" s="13"/>
      <c r="F39" s="13"/>
      <c r="G39" s="13"/>
      <c r="H39" s="13"/>
      <c r="I39" s="13"/>
      <c r="J39" s="13"/>
      <c r="K39" s="13"/>
      <c r="L39" s="13"/>
      <c r="M39" s="10"/>
      <c r="N39" s="10"/>
      <c r="Q39" s="17"/>
      <c r="R39" s="17"/>
    </row>
    <row r="40" spans="1:18" s="14" customFormat="1" ht="15.6" x14ac:dyDescent="0.3">
      <c r="A40" s="26"/>
      <c r="C40" s="25" t="s">
        <v>49</v>
      </c>
      <c r="D40" s="12">
        <v>11506</v>
      </c>
      <c r="E40" s="12"/>
      <c r="F40" s="12"/>
      <c r="G40" s="12"/>
      <c r="H40" s="12"/>
      <c r="I40" s="12"/>
      <c r="J40" s="12"/>
      <c r="K40" s="12"/>
      <c r="L40" s="12"/>
      <c r="M40" s="11">
        <v>1007.65</v>
      </c>
      <c r="N40" s="11">
        <f t="shared" si="0"/>
        <v>11.418647347789411</v>
      </c>
    </row>
    <row r="41" spans="1:18" s="14" customFormat="1" ht="15.6" x14ac:dyDescent="0.3">
      <c r="A41" s="26"/>
      <c r="C41" s="7" t="s">
        <v>50</v>
      </c>
      <c r="D41" s="13">
        <v>5067</v>
      </c>
      <c r="E41" s="13">
        <v>2264</v>
      </c>
      <c r="F41" s="13">
        <v>2803</v>
      </c>
      <c r="G41" s="13">
        <v>1059</v>
      </c>
      <c r="H41" s="13">
        <v>76</v>
      </c>
      <c r="I41" s="13">
        <v>2067</v>
      </c>
      <c r="J41" s="13">
        <v>3020</v>
      </c>
      <c r="K41" s="13">
        <v>294</v>
      </c>
      <c r="L41" s="13">
        <v>1469</v>
      </c>
      <c r="M41" s="10"/>
      <c r="N41" s="10"/>
    </row>
    <row r="42" spans="1:18" s="14" customFormat="1" ht="15.6" x14ac:dyDescent="0.3">
      <c r="A42" s="26"/>
      <c r="C42" s="25" t="s">
        <v>64</v>
      </c>
      <c r="D42" s="12">
        <v>101477</v>
      </c>
      <c r="E42" s="12">
        <v>45350</v>
      </c>
      <c r="F42" s="12">
        <v>56127</v>
      </c>
      <c r="G42" s="12">
        <v>21209</v>
      </c>
      <c r="H42" s="12">
        <v>1522</v>
      </c>
      <c r="I42" s="12">
        <v>41403</v>
      </c>
      <c r="J42" s="12">
        <v>60480</v>
      </c>
      <c r="K42" s="12">
        <v>5886</v>
      </c>
      <c r="L42" s="12">
        <v>29428</v>
      </c>
      <c r="M42" s="11">
        <v>2625.62</v>
      </c>
      <c r="N42" s="11">
        <f t="shared" si="0"/>
        <v>38.648776289028881</v>
      </c>
    </row>
    <row r="43" spans="1:18" s="14" customFormat="1" ht="15.6" x14ac:dyDescent="0.3">
      <c r="A43" s="26"/>
      <c r="B43" s="17"/>
      <c r="C43" s="7" t="s">
        <v>58</v>
      </c>
      <c r="D43" s="13">
        <v>4806</v>
      </c>
      <c r="E43" s="13">
        <v>2148</v>
      </c>
      <c r="F43" s="13">
        <v>2658</v>
      </c>
      <c r="G43" s="13">
        <v>1004</v>
      </c>
      <c r="H43" s="13">
        <v>72</v>
      </c>
      <c r="I43" s="13">
        <v>1961</v>
      </c>
      <c r="J43" s="13">
        <v>2864</v>
      </c>
      <c r="K43" s="13">
        <v>279</v>
      </c>
      <c r="L43" s="13">
        <v>1394</v>
      </c>
      <c r="M43" s="10"/>
      <c r="N43" s="10"/>
    </row>
    <row r="44" spans="1:18" s="14" customFormat="1" ht="15.6" x14ac:dyDescent="0.3">
      <c r="A44" s="26"/>
      <c r="C44" s="25" t="s">
        <v>51</v>
      </c>
      <c r="D44" s="12">
        <v>15248</v>
      </c>
      <c r="E44" s="12"/>
      <c r="F44" s="12"/>
      <c r="G44" s="12"/>
      <c r="H44" s="12"/>
      <c r="I44" s="12"/>
      <c r="J44" s="12"/>
      <c r="K44" s="12"/>
      <c r="L44" s="12"/>
      <c r="M44" s="11">
        <v>1433.69</v>
      </c>
      <c r="N44" s="11">
        <f t="shared" si="0"/>
        <v>10.63549302847896</v>
      </c>
    </row>
    <row r="45" spans="1:18" s="14" customFormat="1" ht="15.6" x14ac:dyDescent="0.3">
      <c r="A45" s="26"/>
      <c r="C45" s="7" t="s">
        <v>52</v>
      </c>
      <c r="D45" s="13">
        <v>6488</v>
      </c>
      <c r="E45" s="13">
        <v>2899</v>
      </c>
      <c r="F45" s="13">
        <v>3589</v>
      </c>
      <c r="G45" s="13">
        <v>1356</v>
      </c>
      <c r="H45" s="13">
        <v>97</v>
      </c>
      <c r="I45" s="13">
        <v>2647</v>
      </c>
      <c r="J45" s="13">
        <v>3867</v>
      </c>
      <c r="K45" s="13">
        <v>376</v>
      </c>
      <c r="L45" s="13">
        <v>1882</v>
      </c>
      <c r="M45" s="10"/>
      <c r="N45" s="10"/>
    </row>
    <row r="46" spans="1:18" s="14" customFormat="1" ht="15.6" x14ac:dyDescent="0.3">
      <c r="A46" s="26"/>
      <c r="C46" s="25" t="s">
        <v>65</v>
      </c>
      <c r="D46" s="12">
        <v>9522</v>
      </c>
      <c r="E46" s="12">
        <v>4255</v>
      </c>
      <c r="F46" s="12">
        <v>5267</v>
      </c>
      <c r="G46" s="12">
        <v>1990</v>
      </c>
      <c r="H46" s="12">
        <v>143</v>
      </c>
      <c r="I46" s="12">
        <v>3885</v>
      </c>
      <c r="J46" s="12">
        <v>5675</v>
      </c>
      <c r="K46" s="12">
        <v>552</v>
      </c>
      <c r="L46" s="12">
        <v>2761</v>
      </c>
      <c r="M46" s="11">
        <v>1141.49</v>
      </c>
      <c r="N46" s="11">
        <f t="shared" si="0"/>
        <v>8.3417287930687092</v>
      </c>
    </row>
    <row r="47" spans="1:18" s="14" customFormat="1" ht="15.6" x14ac:dyDescent="0.3">
      <c r="A47" s="26"/>
      <c r="C47" s="25" t="s">
        <v>54</v>
      </c>
      <c r="D47" s="12">
        <v>9760</v>
      </c>
      <c r="E47" s="12"/>
      <c r="F47" s="12"/>
      <c r="G47" s="12"/>
      <c r="H47" s="12"/>
      <c r="I47" s="12"/>
      <c r="J47" s="12"/>
      <c r="K47" s="12"/>
      <c r="L47" s="12"/>
      <c r="M47" s="11">
        <v>1097.06</v>
      </c>
      <c r="N47" s="11">
        <f t="shared" si="0"/>
        <v>8.8965052048201567</v>
      </c>
    </row>
    <row r="48" spans="1:18" s="14" customFormat="1" ht="15.6" x14ac:dyDescent="0.3">
      <c r="A48" s="26"/>
      <c r="C48" s="7" t="s">
        <v>55</v>
      </c>
      <c r="D48" s="13">
        <v>4180</v>
      </c>
      <c r="E48" s="13">
        <v>1868</v>
      </c>
      <c r="F48" s="13">
        <v>2312</v>
      </c>
      <c r="G48" s="13">
        <v>874</v>
      </c>
      <c r="H48" s="13">
        <v>63</v>
      </c>
      <c r="I48" s="13">
        <v>1705</v>
      </c>
      <c r="J48" s="13">
        <v>2491</v>
      </c>
      <c r="K48" s="13">
        <v>242</v>
      </c>
      <c r="L48" s="13">
        <v>1212</v>
      </c>
      <c r="M48" s="10"/>
      <c r="N48" s="10"/>
    </row>
    <row r="49" spans="1:14" s="14" customFormat="1" ht="15.6" x14ac:dyDescent="0.3">
      <c r="A49" s="26"/>
      <c r="B49" s="17"/>
      <c r="C49" s="29" t="s">
        <v>15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 s="14" customFormat="1" ht="15.6" x14ac:dyDescent="0.3">
      <c r="A50" s="26"/>
      <c r="B50" s="17"/>
      <c r="C50" s="7" t="s">
        <v>29</v>
      </c>
      <c r="D50" s="13">
        <v>16092</v>
      </c>
      <c r="E50" s="13">
        <v>7192</v>
      </c>
      <c r="F50" s="13">
        <v>8900</v>
      </c>
      <c r="G50" s="13">
        <v>3363</v>
      </c>
      <c r="H50" s="13">
        <v>241</v>
      </c>
      <c r="I50" s="13">
        <v>6566</v>
      </c>
      <c r="J50" s="13">
        <v>9591</v>
      </c>
      <c r="K50" s="13">
        <v>933</v>
      </c>
      <c r="L50" s="13">
        <v>4667</v>
      </c>
      <c r="M50" s="10">
        <v>10.9</v>
      </c>
      <c r="N50" s="10">
        <f t="shared" si="0"/>
        <v>1476.3302752293578</v>
      </c>
    </row>
    <row r="51" spans="1:14" s="14" customFormat="1" ht="15.6" x14ac:dyDescent="0.3">
      <c r="A51" s="26"/>
      <c r="B51" s="17"/>
      <c r="C51" s="7" t="s">
        <v>56</v>
      </c>
      <c r="D51" s="13">
        <v>28955</v>
      </c>
      <c r="E51" s="13">
        <v>12940</v>
      </c>
      <c r="F51" s="13">
        <v>16015</v>
      </c>
      <c r="G51" s="13">
        <v>6052</v>
      </c>
      <c r="H51" s="13">
        <v>434</v>
      </c>
      <c r="I51" s="13">
        <v>11814</v>
      </c>
      <c r="J51" s="13">
        <v>17257</v>
      </c>
      <c r="K51" s="13">
        <v>1679</v>
      </c>
      <c r="L51" s="13">
        <v>8397</v>
      </c>
      <c r="M51" s="10">
        <v>17.3</v>
      </c>
      <c r="N51" s="10">
        <f t="shared" si="0"/>
        <v>1673.6994219653179</v>
      </c>
    </row>
    <row r="52" spans="1:14" s="14" customFormat="1" ht="15.6" x14ac:dyDescent="0.3">
      <c r="A52" s="26"/>
      <c r="B52" s="17"/>
      <c r="C52" s="7" t="s">
        <v>30</v>
      </c>
      <c r="D52" s="13">
        <v>90722</v>
      </c>
      <c r="E52" s="13">
        <v>40544</v>
      </c>
      <c r="F52" s="13">
        <v>50178</v>
      </c>
      <c r="G52" s="13">
        <v>18961</v>
      </c>
      <c r="H52" s="13">
        <v>1361</v>
      </c>
      <c r="I52" s="13">
        <v>37015</v>
      </c>
      <c r="J52" s="13">
        <v>54070</v>
      </c>
      <c r="K52" s="13">
        <v>5262</v>
      </c>
      <c r="L52" s="13">
        <v>26309</v>
      </c>
      <c r="M52" s="10">
        <v>78</v>
      </c>
      <c r="N52" s="10">
        <f t="shared" si="0"/>
        <v>1163.1025641025642</v>
      </c>
    </row>
    <row r="53" spans="1:14" s="14" customFormat="1" ht="15.6" x14ac:dyDescent="0.3">
      <c r="A53" s="26"/>
      <c r="B53" s="17"/>
      <c r="C53" s="7" t="s">
        <v>33</v>
      </c>
      <c r="D53" s="13">
        <v>37955</v>
      </c>
      <c r="E53" s="13">
        <v>16962</v>
      </c>
      <c r="F53" s="13">
        <v>20993</v>
      </c>
      <c r="G53" s="13">
        <v>7933</v>
      </c>
      <c r="H53" s="13">
        <v>569</v>
      </c>
      <c r="I53" s="13">
        <v>15486</v>
      </c>
      <c r="J53" s="13">
        <v>22621</v>
      </c>
      <c r="K53" s="13">
        <v>2201</v>
      </c>
      <c r="L53" s="13">
        <v>11007</v>
      </c>
      <c r="M53" s="10">
        <v>18.52</v>
      </c>
      <c r="N53" s="10">
        <f t="shared" si="0"/>
        <v>2049.4060475161987</v>
      </c>
    </row>
    <row r="54" spans="1:14" s="14" customFormat="1" ht="15.6" x14ac:dyDescent="0.3">
      <c r="A54" s="26"/>
      <c r="B54" s="17"/>
      <c r="C54" s="7" t="s">
        <v>43</v>
      </c>
      <c r="D54" s="13">
        <v>42679</v>
      </c>
      <c r="E54" s="13">
        <v>19073</v>
      </c>
      <c r="F54" s="13">
        <v>23606</v>
      </c>
      <c r="G54" s="13">
        <v>8920</v>
      </c>
      <c r="H54" s="13">
        <v>640</v>
      </c>
      <c r="I54" s="13">
        <v>17413</v>
      </c>
      <c r="J54" s="13">
        <v>25437</v>
      </c>
      <c r="K54" s="13">
        <v>2475</v>
      </c>
      <c r="L54" s="13">
        <v>12377</v>
      </c>
      <c r="M54" s="10">
        <v>36.119999999999997</v>
      </c>
      <c r="N54" s="10">
        <f t="shared" si="0"/>
        <v>1181.5891472868218</v>
      </c>
    </row>
    <row r="55" spans="1:14" s="14" customFormat="1" ht="15.6" x14ac:dyDescent="0.3">
      <c r="A55" s="26"/>
      <c r="B55" s="17"/>
      <c r="C55" s="7" t="s">
        <v>57</v>
      </c>
      <c r="D55" s="13">
        <v>292140</v>
      </c>
      <c r="E55" s="13">
        <v>130557</v>
      </c>
      <c r="F55" s="13">
        <v>161583</v>
      </c>
      <c r="G55" s="13">
        <v>61057</v>
      </c>
      <c r="H55" s="13">
        <v>4382</v>
      </c>
      <c r="I55" s="13">
        <v>119193</v>
      </c>
      <c r="J55" s="13">
        <v>174115</v>
      </c>
      <c r="K55" s="13">
        <v>16944</v>
      </c>
      <c r="L55" s="13">
        <v>84721</v>
      </c>
      <c r="M55" s="10">
        <v>107.31</v>
      </c>
      <c r="N55" s="10">
        <f t="shared" si="0"/>
        <v>2722.3930668157673</v>
      </c>
    </row>
    <row r="56" spans="1:14" s="14" customFormat="1" ht="15.6" x14ac:dyDescent="0.3">
      <c r="A56" s="26"/>
      <c r="B56" s="17"/>
      <c r="C56" s="7" t="s">
        <v>53</v>
      </c>
      <c r="D56" s="13">
        <v>23135</v>
      </c>
      <c r="E56" s="13">
        <v>10339</v>
      </c>
      <c r="F56" s="13">
        <v>12796</v>
      </c>
      <c r="G56" s="13">
        <v>4835</v>
      </c>
      <c r="H56" s="13">
        <v>347</v>
      </c>
      <c r="I56" s="13">
        <v>9439</v>
      </c>
      <c r="J56" s="13">
        <v>13788</v>
      </c>
      <c r="K56" s="13">
        <v>1342</v>
      </c>
      <c r="L56" s="13">
        <v>6709</v>
      </c>
      <c r="M56" s="10">
        <v>23</v>
      </c>
      <c r="N56" s="10">
        <f t="shared" si="0"/>
        <v>1005.8695652173913</v>
      </c>
    </row>
    <row r="57" spans="1:14" s="14" customFormat="1" x14ac:dyDescent="0.3">
      <c r="A57" s="26"/>
      <c r="B57" s="17"/>
    </row>
    <row r="58" spans="1:14" s="14" customFormat="1" x14ac:dyDescent="0.3">
      <c r="A58" s="26"/>
      <c r="B58" s="21"/>
    </row>
    <row r="59" spans="1:14" s="14" customFormat="1" x14ac:dyDescent="0.3">
      <c r="A59" s="26"/>
      <c r="B59" s="17"/>
    </row>
    <row r="60" spans="1:14" s="14" customFormat="1" x14ac:dyDescent="0.3">
      <c r="A60" s="26"/>
      <c r="B60" s="22"/>
    </row>
    <row r="61" spans="1:14" s="14" customFormat="1" x14ac:dyDescent="0.3">
      <c r="A61" s="26"/>
      <c r="B61" s="21"/>
    </row>
    <row r="62" spans="1:14" s="14" customFormat="1" x14ac:dyDescent="0.3">
      <c r="A62" s="26"/>
      <c r="B62" s="22"/>
    </row>
    <row r="63" spans="1:14" s="14" customFormat="1" x14ac:dyDescent="0.3">
      <c r="A63" s="26"/>
      <c r="B63" s="22"/>
    </row>
    <row r="64" spans="1:14" s="14" customFormat="1" x14ac:dyDescent="0.3">
      <c r="A64" s="26"/>
      <c r="B64" s="21"/>
    </row>
    <row r="65" spans="1:2" s="14" customFormat="1" x14ac:dyDescent="0.3">
      <c r="A65" s="26"/>
      <c r="B65" s="17"/>
    </row>
    <row r="66" spans="1:2" s="14" customFormat="1" x14ac:dyDescent="0.3">
      <c r="A66" s="26"/>
      <c r="B66" s="22"/>
    </row>
    <row r="67" spans="1:2" s="14" customFormat="1" x14ac:dyDescent="0.3">
      <c r="A67" s="26"/>
      <c r="B67" s="22"/>
    </row>
    <row r="68" spans="1:2" s="14" customFormat="1" x14ac:dyDescent="0.3">
      <c r="A68" s="26"/>
      <c r="B68" s="22"/>
    </row>
    <row r="69" spans="1:2" s="14" customFormat="1" x14ac:dyDescent="0.3">
      <c r="A69" s="26"/>
      <c r="B69" s="21"/>
    </row>
    <row r="70" spans="1:2" s="14" customFormat="1" x14ac:dyDescent="0.3">
      <c r="A70" s="26"/>
      <c r="B70" s="22"/>
    </row>
    <row r="71" spans="1:2" s="14" customFormat="1" x14ac:dyDescent="0.3">
      <c r="A71" s="26"/>
      <c r="B71" s="22"/>
    </row>
    <row r="72" spans="1:2" s="14" customFormat="1" x14ac:dyDescent="0.3">
      <c r="A72" s="26"/>
      <c r="B72" s="21"/>
    </row>
    <row r="73" spans="1:2" s="14" customFormat="1" x14ac:dyDescent="0.3">
      <c r="A73" s="26"/>
      <c r="B73" s="17"/>
    </row>
    <row r="74" spans="1:2" s="14" customFormat="1" x14ac:dyDescent="0.3">
      <c r="A74" s="26"/>
      <c r="B74" s="21"/>
    </row>
    <row r="75" spans="1:2" s="14" customFormat="1" x14ac:dyDescent="0.3">
      <c r="A75" s="26"/>
      <c r="B75" s="22"/>
    </row>
    <row r="76" spans="1:2" s="14" customFormat="1" x14ac:dyDescent="0.3">
      <c r="A76" s="26"/>
      <c r="B76" s="22"/>
    </row>
    <row r="77" spans="1:2" s="14" customFormat="1" x14ac:dyDescent="0.3">
      <c r="A77" s="26"/>
      <c r="B77" s="17"/>
    </row>
    <row r="78" spans="1:2" s="14" customFormat="1" x14ac:dyDescent="0.3">
      <c r="A78" s="26"/>
      <c r="B78" s="18"/>
    </row>
    <row r="79" spans="1:2" s="14" customFormat="1" x14ac:dyDescent="0.3">
      <c r="A79" s="26"/>
      <c r="B79" s="21"/>
    </row>
    <row r="80" spans="1:2" s="14" customFormat="1" x14ac:dyDescent="0.3">
      <c r="A80" s="26"/>
      <c r="B80" s="17"/>
    </row>
    <row r="81" spans="1:2" s="14" customFormat="1" x14ac:dyDescent="0.3">
      <c r="A81" s="26"/>
      <c r="B81" s="21"/>
    </row>
    <row r="82" spans="1:2" s="14" customFormat="1" x14ac:dyDescent="0.3">
      <c r="A82" s="26"/>
      <c r="B82" s="17"/>
    </row>
    <row r="83" spans="1:2" s="14" customFormat="1" x14ac:dyDescent="0.3">
      <c r="A83" s="26"/>
      <c r="B83" s="21"/>
    </row>
    <row r="84" spans="1:2" s="14" customFormat="1" x14ac:dyDescent="0.3">
      <c r="A84" s="26"/>
      <c r="B84" s="22"/>
    </row>
    <row r="85" spans="1:2" s="14" customFormat="1" x14ac:dyDescent="0.3">
      <c r="A85" s="26"/>
      <c r="B85" s="21"/>
    </row>
    <row r="86" spans="1:2" s="14" customFormat="1" x14ac:dyDescent="0.3">
      <c r="A86" s="20"/>
      <c r="B86" s="17"/>
    </row>
    <row r="87" spans="1:2" s="14" customFormat="1" x14ac:dyDescent="0.3">
      <c r="A87" s="24"/>
      <c r="B87" s="21"/>
    </row>
    <row r="88" spans="1:2" s="14" customFormat="1" x14ac:dyDescent="0.3">
      <c r="A88" s="20"/>
      <c r="B88" s="17"/>
    </row>
    <row r="89" spans="1:2" s="14" customFormat="1" x14ac:dyDescent="0.3">
      <c r="A89" s="15"/>
      <c r="B89" s="21"/>
    </row>
    <row r="90" spans="1:2" s="14" customFormat="1" x14ac:dyDescent="0.3">
      <c r="B90" s="17"/>
    </row>
    <row r="91" spans="1:2" s="14" customFormat="1" x14ac:dyDescent="0.3">
      <c r="B91" s="22"/>
    </row>
    <row r="92" spans="1:2" s="14" customFormat="1" x14ac:dyDescent="0.3">
      <c r="B92" s="21"/>
    </row>
    <row r="93" spans="1:2" s="14" customFormat="1" x14ac:dyDescent="0.3">
      <c r="B93" s="17"/>
    </row>
    <row r="94" spans="1:2" s="14" customFormat="1" x14ac:dyDescent="0.3">
      <c r="B94" s="22"/>
    </row>
    <row r="95" spans="1:2" s="14" customFormat="1" x14ac:dyDescent="0.3">
      <c r="B95" s="16"/>
    </row>
    <row r="96" spans="1:2" s="14" customFormat="1" x14ac:dyDescent="0.3">
      <c r="B96" s="22"/>
    </row>
    <row r="97" spans="2:2" s="14" customFormat="1" x14ac:dyDescent="0.3">
      <c r="B97" s="22"/>
    </row>
    <row r="98" spans="2:2" s="14" customFormat="1" x14ac:dyDescent="0.3">
      <c r="B98" s="22"/>
    </row>
    <row r="99" spans="2:2" s="14" customFormat="1" x14ac:dyDescent="0.3">
      <c r="B99" s="22"/>
    </row>
    <row r="100" spans="2:2" s="14" customFormat="1" x14ac:dyDescent="0.3">
      <c r="B100" s="16"/>
    </row>
    <row r="101" spans="2:2" s="14" customFormat="1" x14ac:dyDescent="0.3">
      <c r="B101" s="16"/>
    </row>
    <row r="102" spans="2:2" s="14" customFormat="1" x14ac:dyDescent="0.3">
      <c r="B102" s="18"/>
    </row>
    <row r="103" spans="2:2" s="14" customFormat="1" x14ac:dyDescent="0.3">
      <c r="B103" s="16"/>
    </row>
    <row r="104" spans="2:2" s="14" customFormat="1" x14ac:dyDescent="0.3">
      <c r="B104" s="16"/>
    </row>
    <row r="105" spans="2:2" s="14" customFormat="1" x14ac:dyDescent="0.3">
      <c r="B105" s="16"/>
    </row>
    <row r="106" spans="2:2" s="14" customFormat="1" x14ac:dyDescent="0.3">
      <c r="B106" s="18"/>
    </row>
    <row r="107" spans="2:2" s="14" customFormat="1" x14ac:dyDescent="0.3">
      <c r="B107" s="16"/>
    </row>
    <row r="108" spans="2:2" s="14" customFormat="1" x14ac:dyDescent="0.3">
      <c r="B108" s="18"/>
    </row>
    <row r="109" spans="2:2" s="14" customFormat="1" x14ac:dyDescent="0.3">
      <c r="B109" s="16"/>
    </row>
    <row r="110" spans="2:2" s="14" customFormat="1" x14ac:dyDescent="0.3">
      <c r="B110" s="16"/>
    </row>
    <row r="111" spans="2:2" s="14" customFormat="1" x14ac:dyDescent="0.3">
      <c r="B111" s="16"/>
    </row>
    <row r="112" spans="2:2" s="14" customFormat="1" x14ac:dyDescent="0.3">
      <c r="B112" s="16"/>
    </row>
    <row r="113" spans="2:2" s="14" customFormat="1" x14ac:dyDescent="0.3">
      <c r="B113" s="18"/>
    </row>
    <row r="114" spans="2:2" s="14" customFormat="1" x14ac:dyDescent="0.3">
      <c r="B114" s="16"/>
    </row>
    <row r="115" spans="2:2" s="14" customFormat="1" x14ac:dyDescent="0.3">
      <c r="B115" s="18"/>
    </row>
    <row r="116" spans="2:2" s="14" customFormat="1" x14ac:dyDescent="0.3">
      <c r="B116" s="16"/>
    </row>
    <row r="117" spans="2:2" s="14" customFormat="1" x14ac:dyDescent="0.3">
      <c r="B117" s="16"/>
    </row>
    <row r="118" spans="2:2" s="14" customFormat="1" x14ac:dyDescent="0.3">
      <c r="B118" s="16"/>
    </row>
    <row r="119" spans="2:2" s="14" customFormat="1" x14ac:dyDescent="0.3">
      <c r="B119" s="16"/>
    </row>
    <row r="120" spans="2:2" s="14" customFormat="1" x14ac:dyDescent="0.3">
      <c r="B120" s="16"/>
    </row>
    <row r="121" spans="2:2" s="14" customFormat="1" x14ac:dyDescent="0.3">
      <c r="B121" s="16"/>
    </row>
    <row r="122" spans="2:2" s="14" customFormat="1" x14ac:dyDescent="0.3">
      <c r="B122" s="18"/>
    </row>
    <row r="123" spans="2:2" s="14" customFormat="1" x14ac:dyDescent="0.3">
      <c r="B123" s="16"/>
    </row>
    <row r="124" spans="2:2" s="14" customFormat="1" x14ac:dyDescent="0.3">
      <c r="B124" s="18"/>
    </row>
    <row r="125" spans="2:2" s="14" customFormat="1" x14ac:dyDescent="0.3">
      <c r="B125" s="16"/>
    </row>
    <row r="126" spans="2:2" s="14" customFormat="1" x14ac:dyDescent="0.3">
      <c r="B126" s="18"/>
    </row>
    <row r="127" spans="2:2" s="14" customFormat="1" x14ac:dyDescent="0.3">
      <c r="B127" s="18"/>
    </row>
    <row r="128" spans="2:2" s="14" customFormat="1" x14ac:dyDescent="0.3">
      <c r="B128" s="16"/>
    </row>
    <row r="129" spans="2:26" s="14" customFormat="1" x14ac:dyDescent="0.3">
      <c r="B129" s="17"/>
    </row>
    <row r="130" spans="2:26" s="14" customFormat="1" x14ac:dyDescent="0.3"/>
    <row r="131" spans="2:26" s="14" customFormat="1" x14ac:dyDescent="0.3">
      <c r="B131" s="17"/>
      <c r="C131" s="21"/>
    </row>
    <row r="132" spans="2:26" s="14" customFormat="1" x14ac:dyDescent="0.3">
      <c r="B132" s="17"/>
      <c r="C132" s="21"/>
    </row>
    <row r="133" spans="2:26" s="14" customFormat="1" x14ac:dyDescent="0.3">
      <c r="B133" s="17"/>
      <c r="C133" s="21"/>
    </row>
    <row r="134" spans="2:26" s="14" customFormat="1" x14ac:dyDescent="0.3">
      <c r="B134" s="17"/>
      <c r="C134" s="21"/>
    </row>
    <row r="135" spans="2:26" s="14" customFormat="1" x14ac:dyDescent="0.3">
      <c r="B135" s="17"/>
      <c r="O135" s="6"/>
    </row>
    <row r="136" spans="2:26" s="14" customFormat="1" x14ac:dyDescent="0.3">
      <c r="B136" s="17"/>
      <c r="O136" s="21"/>
      <c r="P136" s="21"/>
    </row>
    <row r="137" spans="2:26" s="14" customFormat="1" x14ac:dyDescent="0.3">
      <c r="B137" s="17"/>
      <c r="O137" s="6"/>
      <c r="P137" s="21"/>
      <c r="Q137" s="21"/>
      <c r="R137" s="21"/>
    </row>
    <row r="138" spans="2:26" s="14" customFormat="1" x14ac:dyDescent="0.3"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2:26" s="14" customFormat="1" x14ac:dyDescent="0.3">
      <c r="B139" s="17"/>
      <c r="O139" s="6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2:26" s="14" customFormat="1" x14ac:dyDescent="0.3">
      <c r="B140"/>
      <c r="C140"/>
      <c r="D140"/>
      <c r="E140"/>
      <c r="F140" s="6"/>
      <c r="G140" s="6"/>
      <c r="H140" s="6"/>
      <c r="I140" s="6"/>
      <c r="J140" s="6"/>
      <c r="K140" s="6"/>
      <c r="L140" s="6"/>
      <c r="M140" s="6"/>
      <c r="N140" s="6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2:26" s="14" customFormat="1" x14ac:dyDescent="0.3">
      <c r="B141" s="16"/>
      <c r="O141" s="6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2:26" s="14" customFormat="1" x14ac:dyDescent="0.3">
      <c r="B142" s="18"/>
      <c r="C142"/>
      <c r="D142"/>
      <c r="E142"/>
      <c r="F142"/>
      <c r="G142"/>
      <c r="H142"/>
      <c r="I142"/>
      <c r="J142"/>
      <c r="K142"/>
      <c r="L142"/>
      <c r="M142"/>
      <c r="N142"/>
      <c r="O142" s="21"/>
      <c r="P142" s="6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2:26" s="14" customFormat="1" x14ac:dyDescent="0.3">
      <c r="B143" s="16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6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2:26" s="14" customFormat="1" x14ac:dyDescent="0.3">
      <c r="B144" s="1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21"/>
      <c r="P144" s="6"/>
      <c r="Q144" s="6"/>
      <c r="R144" s="6"/>
      <c r="S144" s="21"/>
      <c r="T144" s="21"/>
      <c r="U144" s="21"/>
      <c r="V144" s="21"/>
      <c r="W144" s="21"/>
      <c r="X144" s="21"/>
      <c r="Y144" s="21"/>
      <c r="Z144" s="21"/>
    </row>
    <row r="145" spans="1:26" x14ac:dyDescent="0.3">
      <c r="A145" s="14"/>
      <c r="B145" s="16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6"/>
      <c r="P145" s="21"/>
      <c r="Q145" s="21"/>
      <c r="R145" s="21"/>
      <c r="S145" s="6"/>
      <c r="T145" s="6"/>
      <c r="U145" s="6"/>
      <c r="V145" s="6"/>
      <c r="W145" s="6"/>
      <c r="X145" s="6"/>
      <c r="Y145" s="6"/>
      <c r="Z145" s="6"/>
    </row>
    <row r="146" spans="1:26" s="14" customFormat="1" x14ac:dyDescent="0.3">
      <c r="B146" s="1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21"/>
      <c r="P146" s="6"/>
      <c r="Q146" s="6"/>
      <c r="R146" s="6"/>
      <c r="S146" s="21"/>
      <c r="T146" s="21"/>
      <c r="U146" s="21"/>
      <c r="V146" s="21"/>
      <c r="W146" s="21"/>
      <c r="X146" s="21"/>
      <c r="Y146" s="21"/>
      <c r="Z146" s="21"/>
    </row>
    <row r="147" spans="1:26" x14ac:dyDescent="0.3">
      <c r="B147" s="9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21"/>
      <c r="Q147" s="21"/>
      <c r="R147" s="21"/>
      <c r="S147" s="6"/>
      <c r="T147" s="6"/>
      <c r="U147" s="6"/>
      <c r="V147" s="6"/>
      <c r="W147" s="6"/>
      <c r="X147" s="6"/>
      <c r="Y147" s="6"/>
      <c r="Z147" s="6"/>
    </row>
    <row r="148" spans="1:26" s="14" customFormat="1" x14ac:dyDescent="0.3">
      <c r="B148" s="18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1"/>
      <c r="P148" s="6"/>
      <c r="Q148" s="6"/>
      <c r="R148" s="6"/>
      <c r="S148" s="21"/>
      <c r="T148" s="21"/>
      <c r="U148" s="21"/>
      <c r="V148" s="21"/>
      <c r="W148" s="21"/>
      <c r="X148" s="21"/>
      <c r="Y148" s="21"/>
      <c r="Z148" s="21"/>
    </row>
    <row r="149" spans="1:26" x14ac:dyDescent="0.3">
      <c r="B149" s="18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6"/>
      <c r="P149" s="21"/>
      <c r="Q149" s="21"/>
      <c r="R149" s="21"/>
      <c r="S149" s="6"/>
      <c r="T149" s="6"/>
      <c r="U149" s="6"/>
      <c r="V149" s="6"/>
      <c r="W149" s="6"/>
      <c r="X149" s="6"/>
      <c r="Y149" s="6"/>
      <c r="Z149" s="6"/>
    </row>
    <row r="150" spans="1:26" s="14" customFormat="1" x14ac:dyDescent="0.3">
      <c r="B150" s="18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6"/>
      <c r="P150" s="6"/>
      <c r="Q150" s="6"/>
      <c r="R150" s="6"/>
      <c r="S150" s="21"/>
      <c r="T150" s="21"/>
      <c r="U150" s="21"/>
      <c r="V150" s="21"/>
      <c r="W150" s="21"/>
      <c r="X150" s="21"/>
      <c r="Y150" s="21"/>
      <c r="Z150" s="21"/>
    </row>
    <row r="151" spans="1:26" x14ac:dyDescent="0.3">
      <c r="B151" s="18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6"/>
      <c r="Q151" s="21"/>
      <c r="R151" s="21"/>
      <c r="S151" s="6"/>
      <c r="T151" s="6"/>
      <c r="U151" s="6"/>
      <c r="V151" s="6"/>
      <c r="W151" s="6"/>
      <c r="X151" s="6"/>
      <c r="Y151" s="6"/>
      <c r="Z151" s="6"/>
    </row>
    <row r="152" spans="1:26" s="14" customFormat="1" x14ac:dyDescent="0.3">
      <c r="B152" s="18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6"/>
      <c r="R152" s="6"/>
      <c r="S152" s="21"/>
      <c r="T152" s="21"/>
      <c r="U152" s="21"/>
      <c r="V152" s="21"/>
      <c r="W152" s="21"/>
      <c r="X152" s="21"/>
      <c r="Y152" s="21"/>
      <c r="Z152" s="21"/>
    </row>
    <row r="153" spans="1:26" x14ac:dyDescent="0.3">
      <c r="B153" s="18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x14ac:dyDescent="0.3">
      <c r="B154" s="18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6"/>
      <c r="T154" s="6"/>
      <c r="U154" s="6"/>
      <c r="V154" s="6"/>
      <c r="W154" s="6"/>
      <c r="X154" s="6"/>
      <c r="Y154" s="6"/>
      <c r="Z154" s="6"/>
    </row>
    <row r="155" spans="1:26" s="17" customFormat="1" x14ac:dyDescent="0.3">
      <c r="B155" s="18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s="17" customFormat="1" x14ac:dyDescent="0.3">
      <c r="B156" s="9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s="17" customFormat="1" x14ac:dyDescent="0.3">
      <c r="B157" s="18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s="17" customFormat="1" x14ac:dyDescent="0.3">
      <c r="B158" s="9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s="17" customFormat="1" ht="15.6" x14ac:dyDescent="0.3">
      <c r="B159" s="19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6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s="17" customFormat="1" x14ac:dyDescent="0.3">
      <c r="B160" s="9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22"/>
      <c r="P160" s="6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s="17" customFormat="1" x14ac:dyDescent="0.3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 s="6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s="17" customFormat="1" ht="15.6" x14ac:dyDescent="0.3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 s="23"/>
      <c r="P162" s="6"/>
      <c r="Q162" s="6"/>
      <c r="R162" s="6"/>
      <c r="S162" s="22"/>
      <c r="T162" s="22"/>
      <c r="U162" s="22"/>
      <c r="V162" s="22"/>
      <c r="W162" s="22"/>
      <c r="X162" s="22"/>
      <c r="Y162" s="22"/>
      <c r="Z162" s="22"/>
    </row>
    <row r="163" spans="2:26" ht="15.6" x14ac:dyDescent="0.3">
      <c r="O163" s="6"/>
      <c r="P163" s="23"/>
      <c r="Q163" s="22"/>
      <c r="R163" s="22"/>
      <c r="S163" s="6"/>
      <c r="T163" s="6"/>
      <c r="U163" s="6"/>
      <c r="V163" s="6"/>
      <c r="W163" s="6"/>
      <c r="X163" s="6"/>
      <c r="Y163" s="6"/>
      <c r="Z163" s="6"/>
    </row>
    <row r="164" spans="2:26" s="17" customFormat="1" x14ac:dyDescent="0.3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 s="6"/>
      <c r="Q164" s="6"/>
      <c r="R164" s="6"/>
      <c r="S164" s="22"/>
      <c r="T164" s="22"/>
      <c r="U164" s="22"/>
      <c r="V164" s="22"/>
      <c r="W164" s="22"/>
      <c r="X164" s="22"/>
      <c r="Y164" s="22"/>
      <c r="Z164" s="22"/>
    </row>
    <row r="165" spans="2:26" ht="15.6" x14ac:dyDescent="0.3">
      <c r="Q165" s="23"/>
      <c r="R165" s="23"/>
      <c r="S165" s="6"/>
      <c r="T165" s="6"/>
      <c r="U165" s="6"/>
      <c r="V165" s="6"/>
      <c r="W165" s="6"/>
      <c r="X165" s="6"/>
      <c r="Y165" s="6"/>
      <c r="Z165" s="6"/>
    </row>
    <row r="166" spans="2:26" s="3" customFormat="1" ht="15.6" x14ac:dyDescent="0.3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 s="6"/>
      <c r="R166" s="6"/>
      <c r="S166" s="23"/>
      <c r="T166" s="23"/>
      <c r="U166" s="23"/>
      <c r="V166" s="23"/>
      <c r="W166" s="23"/>
      <c r="X166" s="23"/>
      <c r="Y166" s="23"/>
      <c r="Z166" s="23"/>
    </row>
    <row r="167" spans="2:26" x14ac:dyDescent="0.3">
      <c r="S167" s="6"/>
      <c r="T167" s="6"/>
      <c r="U167" s="6"/>
      <c r="V167" s="6"/>
      <c r="W167" s="6"/>
      <c r="X167" s="6"/>
      <c r="Y167" s="6"/>
      <c r="Z167" s="6"/>
    </row>
  </sheetData>
  <mergeCells count="7">
    <mergeCell ref="A4:A85"/>
    <mergeCell ref="C4:C5"/>
    <mergeCell ref="D4:L4"/>
    <mergeCell ref="M4:M5"/>
    <mergeCell ref="N4:N5"/>
    <mergeCell ref="C6:N6"/>
    <mergeCell ref="C49:N49"/>
  </mergeCells>
  <hyperlinks>
    <hyperlink ref="A4:A85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2023-04-11T15:37:45Z</dcterms:modified>
</cp:coreProperties>
</file>